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648"/>
  </bookViews>
  <sheets>
    <sheet name="Ex1a" sheetId="1" r:id="rId1"/>
    <sheet name="Ex1b" sheetId="13" r:id="rId2"/>
    <sheet name="Ex1c" sheetId="15" r:id="rId3"/>
    <sheet name="Ex1d" sheetId="12" r:id="rId4"/>
    <sheet name="Ex1e" sheetId="14" r:id="rId5"/>
    <sheet name="Ex1f" sheetId="11" r:id="rId6"/>
    <sheet name="Ex2" sheetId="2" r:id="rId7"/>
    <sheet name="Ex2Ans" sheetId="3" r:id="rId8"/>
    <sheet name="Ex3" sheetId="4" r:id="rId9"/>
    <sheet name="Ex3Ans" sheetId="5" r:id="rId10"/>
    <sheet name="Ex4" sheetId="6" r:id="rId11"/>
    <sheet name="Ex4Ans" sheetId="7" r:id="rId12"/>
    <sheet name="Ex5" sheetId="8" r:id="rId13"/>
    <sheet name="Ex5Ans" sheetId="9" r:id="rId14"/>
  </sheets>
  <calcPr calcId="144525"/>
</workbook>
</file>

<file path=xl/calcChain.xml><?xml version="1.0" encoding="utf-8"?>
<calcChain xmlns="http://schemas.openxmlformats.org/spreadsheetml/2006/main">
  <c r="D9" i="11" l="1"/>
  <c r="D10" i="11" s="1"/>
  <c r="D11" i="11" s="1"/>
  <c r="D12" i="11" s="1"/>
  <c r="D8" i="11"/>
  <c r="D8" i="14"/>
  <c r="D9" i="14" s="1"/>
  <c r="D10" i="14" s="1"/>
  <c r="D11" i="14" s="1"/>
  <c r="D8" i="12"/>
  <c r="D9" i="12" s="1"/>
  <c r="D10" i="12" s="1"/>
  <c r="D8" i="15"/>
  <c r="D9" i="15" s="1"/>
  <c r="D8" i="13"/>
  <c r="C9" i="9"/>
  <c r="C10" i="9" s="1"/>
  <c r="C11" i="9" s="1"/>
  <c r="C12" i="9" s="1"/>
  <c r="C8" i="9"/>
  <c r="C9" i="7"/>
  <c r="C10" i="7" s="1"/>
  <c r="C11" i="7" s="1"/>
  <c r="C12" i="7" s="1"/>
  <c r="C8" i="7"/>
  <c r="C8" i="5"/>
  <c r="C9" i="5" s="1"/>
  <c r="C10" i="5" s="1"/>
  <c r="C11" i="5" s="1"/>
  <c r="C12" i="5" s="1"/>
  <c r="C8" i="3"/>
  <c r="C9" i="3" s="1"/>
  <c r="C10" i="3" s="1"/>
  <c r="C11" i="3" s="1"/>
  <c r="C12" i="3" s="1"/>
</calcChain>
</file>

<file path=xl/sharedStrings.xml><?xml version="1.0" encoding="utf-8"?>
<sst xmlns="http://schemas.openxmlformats.org/spreadsheetml/2006/main" count="337" uniqueCount="33">
  <si>
    <t>hp</t>
  </si>
  <si>
    <t>Horsepower of engine =</t>
  </si>
  <si>
    <t>kW</t>
  </si>
  <si>
    <t>J</t>
  </si>
  <si>
    <t>Time of operation =</t>
  </si>
  <si>
    <t>hours</t>
  </si>
  <si>
    <t>An engine uses fuel to do work.</t>
  </si>
  <si>
    <t>1 horsepower =</t>
  </si>
  <si>
    <t>Efficiency =</t>
  </si>
  <si>
    <t>%</t>
  </si>
  <si>
    <t>Energy density =</t>
  </si>
  <si>
    <r>
      <t>MJ.kg</t>
    </r>
    <r>
      <rPr>
        <vertAlign val="superscript"/>
        <sz val="11"/>
        <color theme="1"/>
        <rFont val="Calibri"/>
        <family val="2"/>
        <scheme val="minor"/>
      </rPr>
      <t>-1</t>
    </r>
  </si>
  <si>
    <t>Find the total mass of the fuel needed.</t>
  </si>
  <si>
    <t>tonne</t>
  </si>
  <si>
    <t>(a) Calculate the power in kiloWatt =</t>
  </si>
  <si>
    <t>(b) Useful energy output each second in Joule =</t>
  </si>
  <si>
    <t>(c) Useful energy output In stated time =</t>
  </si>
  <si>
    <t>(d) Total energy input in stated time =</t>
  </si>
  <si>
    <t>(e) Mass of fuel required in tonne=</t>
  </si>
  <si>
    <t>6000 x 0.75 =</t>
  </si>
  <si>
    <t>4500 x 1000 =</t>
  </si>
  <si>
    <t>4.5E+06 x 60 x 60 =</t>
  </si>
  <si>
    <t>8.10E+11/0.12 =</t>
  </si>
  <si>
    <t>6.75E+11/17E+06/1000 =</t>
  </si>
  <si>
    <t>Example 1</t>
  </si>
  <si>
    <t xml:space="preserve"> Example 2</t>
  </si>
  <si>
    <t xml:space="preserve"> Example 3</t>
  </si>
  <si>
    <t xml:space="preserve"> Example 5</t>
  </si>
  <si>
    <t xml:space="preserve"> Example 4</t>
  </si>
  <si>
    <t xml:space="preserve"> Example 2 Answers</t>
  </si>
  <si>
    <t xml:space="preserve"> Example 3 Answers</t>
  </si>
  <si>
    <t xml:space="preserve"> Example 4 Answers</t>
  </si>
  <si>
    <t>Example 5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</si>
</sst>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11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1" fontId="0" fillId="3" borderId="3" xfId="0" applyNumberFormat="1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J13" sqref="J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30" style="2" customWidth="1"/>
    <col min="4" max="4" width="10.7109375" style="2" customWidth="1"/>
    <col min="5" max="5" width="10.7109375" style="1" customWidth="1"/>
    <col min="6" max="16384" width="20.140625" style="2"/>
  </cols>
  <sheetData>
    <row r="1" spans="1:5" s="8" customFormat="1" ht="30" customHeight="1" x14ac:dyDescent="0.25">
      <c r="A1" s="7" t="s">
        <v>6</v>
      </c>
      <c r="C1" s="8" t="s">
        <v>24</v>
      </c>
      <c r="E1" s="7"/>
    </row>
    <row r="2" spans="1:5" ht="30" customHeight="1" x14ac:dyDescent="0.25">
      <c r="A2" s="9" t="s">
        <v>7</v>
      </c>
      <c r="B2" s="10"/>
      <c r="C2" s="16"/>
      <c r="D2" s="10">
        <v>0.75</v>
      </c>
      <c r="E2" s="6" t="s">
        <v>2</v>
      </c>
    </row>
    <row r="3" spans="1:5" ht="30" customHeight="1" x14ac:dyDescent="0.25">
      <c r="A3" s="9" t="s">
        <v>1</v>
      </c>
      <c r="B3" s="10"/>
      <c r="C3" s="16"/>
      <c r="D3" s="10">
        <v>6000</v>
      </c>
      <c r="E3" s="6" t="s">
        <v>0</v>
      </c>
    </row>
    <row r="4" spans="1:5" ht="30" customHeight="1" x14ac:dyDescent="0.25">
      <c r="A4" s="9" t="s">
        <v>4</v>
      </c>
      <c r="B4" s="10"/>
      <c r="C4" s="16"/>
      <c r="D4" s="10">
        <v>5</v>
      </c>
      <c r="E4" s="6" t="s">
        <v>5</v>
      </c>
    </row>
    <row r="5" spans="1:5" ht="30" customHeight="1" x14ac:dyDescent="0.25">
      <c r="A5" s="9" t="s">
        <v>8</v>
      </c>
      <c r="B5" s="10"/>
      <c r="C5" s="16"/>
      <c r="D5" s="10">
        <v>12</v>
      </c>
      <c r="E5" s="6" t="s">
        <v>9</v>
      </c>
    </row>
    <row r="6" spans="1:5" ht="30" customHeight="1" x14ac:dyDescent="0.25">
      <c r="A6" s="9" t="s">
        <v>10</v>
      </c>
      <c r="B6" s="10"/>
      <c r="C6" s="16"/>
      <c r="D6" s="10">
        <v>17</v>
      </c>
      <c r="E6" s="6" t="s">
        <v>11</v>
      </c>
    </row>
    <row r="7" spans="1:5" s="8" customFormat="1" ht="30" customHeight="1" x14ac:dyDescent="0.25">
      <c r="A7" s="7" t="s">
        <v>12</v>
      </c>
      <c r="C7" s="17"/>
      <c r="E7" s="7"/>
    </row>
    <row r="8" spans="1:5" ht="30" customHeight="1" x14ac:dyDescent="0.25">
      <c r="A8" s="6" t="s">
        <v>14</v>
      </c>
      <c r="B8" s="6"/>
      <c r="C8" s="5"/>
      <c r="D8" s="10"/>
      <c r="E8" s="13" t="s">
        <v>2</v>
      </c>
    </row>
    <row r="9" spans="1:5" ht="30" customHeight="1" x14ac:dyDescent="0.25">
      <c r="A9" s="6" t="s">
        <v>15</v>
      </c>
      <c r="B9" s="6"/>
      <c r="C9" s="5"/>
      <c r="D9" s="14"/>
      <c r="E9" s="13" t="s">
        <v>3</v>
      </c>
    </row>
    <row r="10" spans="1:5" ht="30" customHeight="1" x14ac:dyDescent="0.25">
      <c r="A10" s="6" t="s">
        <v>16</v>
      </c>
      <c r="B10" s="6"/>
      <c r="C10" s="5"/>
      <c r="D10" s="14"/>
      <c r="E10" s="13" t="s">
        <v>3</v>
      </c>
    </row>
    <row r="11" spans="1:5" ht="30" customHeight="1" x14ac:dyDescent="0.25">
      <c r="A11" s="6" t="s">
        <v>17</v>
      </c>
      <c r="B11" s="6"/>
      <c r="C11" s="5"/>
      <c r="D11" s="14"/>
      <c r="E11" s="13" t="s">
        <v>3</v>
      </c>
    </row>
    <row r="12" spans="1:5" ht="30" customHeight="1" x14ac:dyDescent="0.25">
      <c r="A12" s="6" t="s">
        <v>18</v>
      </c>
      <c r="B12" s="6"/>
      <c r="C12" s="4"/>
      <c r="D12" s="15"/>
      <c r="E12" s="12" t="s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30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8500</v>
      </c>
      <c r="D3" s="6" t="s">
        <v>0</v>
      </c>
    </row>
    <row r="4" spans="1:4" ht="30" customHeight="1" x14ac:dyDescent="0.25">
      <c r="A4" s="9" t="s">
        <v>4</v>
      </c>
      <c r="B4" s="10"/>
      <c r="C4" s="6">
        <v>6.7</v>
      </c>
      <c r="D4" s="6" t="s">
        <v>5</v>
      </c>
    </row>
    <row r="5" spans="1:4" ht="30" customHeight="1" x14ac:dyDescent="0.25">
      <c r="A5" s="9" t="s">
        <v>8</v>
      </c>
      <c r="B5" s="10"/>
      <c r="C5" s="6">
        <v>28.9</v>
      </c>
      <c r="D5" s="6" t="s">
        <v>9</v>
      </c>
    </row>
    <row r="6" spans="1:4" ht="30" customHeight="1" x14ac:dyDescent="0.25">
      <c r="A6" s="9" t="s">
        <v>10</v>
      </c>
      <c r="B6" s="10"/>
      <c r="C6" s="6">
        <v>34.200000000000003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>
        <f>C2*C3</f>
        <v>6375</v>
      </c>
      <c r="D8" s="13" t="s">
        <v>2</v>
      </c>
    </row>
    <row r="9" spans="1:4" ht="30" customHeight="1" x14ac:dyDescent="0.25">
      <c r="A9" s="6" t="s">
        <v>15</v>
      </c>
      <c r="B9" s="6"/>
      <c r="C9" s="11">
        <f>C8*1000</f>
        <v>6375000</v>
      </c>
      <c r="D9" s="13" t="s">
        <v>3</v>
      </c>
    </row>
    <row r="10" spans="1:4" ht="30" customHeight="1" x14ac:dyDescent="0.25">
      <c r="A10" s="6" t="s">
        <v>16</v>
      </c>
      <c r="B10" s="6"/>
      <c r="C10" s="11">
        <f>C9*C4*60*60</f>
        <v>153765000000</v>
      </c>
      <c r="D10" s="13" t="s">
        <v>3</v>
      </c>
    </row>
    <row r="11" spans="1:4" ht="30" customHeight="1" x14ac:dyDescent="0.25">
      <c r="A11" s="6" t="s">
        <v>17</v>
      </c>
      <c r="B11" s="6"/>
      <c r="C11" s="11">
        <f>C10/C5*100</f>
        <v>532058823529.4118</v>
      </c>
      <c r="D11" s="13" t="s">
        <v>3</v>
      </c>
    </row>
    <row r="12" spans="1:4" ht="30" customHeight="1" x14ac:dyDescent="0.25">
      <c r="A12" s="6" t="s">
        <v>18</v>
      </c>
      <c r="B12" s="6"/>
      <c r="C12" s="3">
        <f>C11/C6/1000000/1000</f>
        <v>15.557275541795665</v>
      </c>
      <c r="D12" s="12" t="s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28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4600</v>
      </c>
      <c r="D3" s="6" t="s">
        <v>0</v>
      </c>
    </row>
    <row r="4" spans="1:4" ht="30" customHeight="1" x14ac:dyDescent="0.25">
      <c r="A4" s="9" t="s">
        <v>4</v>
      </c>
      <c r="B4" s="10"/>
      <c r="C4" s="6">
        <v>0.54</v>
      </c>
      <c r="D4" s="6" t="s">
        <v>5</v>
      </c>
    </row>
    <row r="5" spans="1:4" ht="30" customHeight="1" x14ac:dyDescent="0.25">
      <c r="A5" s="9" t="s">
        <v>8</v>
      </c>
      <c r="B5" s="10"/>
      <c r="C5" s="6">
        <v>19.5</v>
      </c>
      <c r="D5" s="6" t="s">
        <v>9</v>
      </c>
    </row>
    <row r="6" spans="1:4" ht="30" customHeight="1" x14ac:dyDescent="0.25">
      <c r="A6" s="9" t="s">
        <v>10</v>
      </c>
      <c r="B6" s="10"/>
      <c r="C6" s="6">
        <v>7.9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/>
      <c r="D8" s="13" t="s">
        <v>2</v>
      </c>
    </row>
    <row r="9" spans="1:4" ht="30" customHeight="1" x14ac:dyDescent="0.25">
      <c r="A9" s="6" t="s">
        <v>15</v>
      </c>
      <c r="B9" s="6"/>
      <c r="C9" s="11"/>
      <c r="D9" s="13" t="s">
        <v>3</v>
      </c>
    </row>
    <row r="10" spans="1:4" ht="30" customHeight="1" x14ac:dyDescent="0.25">
      <c r="A10" s="6" t="s">
        <v>16</v>
      </c>
      <c r="B10" s="6"/>
      <c r="C10" s="11"/>
      <c r="D10" s="13" t="s">
        <v>3</v>
      </c>
    </row>
    <row r="11" spans="1:4" ht="30" customHeight="1" x14ac:dyDescent="0.25">
      <c r="A11" s="6" t="s">
        <v>17</v>
      </c>
      <c r="B11" s="6"/>
      <c r="C11" s="11"/>
      <c r="D11" s="13" t="s">
        <v>3</v>
      </c>
    </row>
    <row r="12" spans="1:4" ht="30" customHeight="1" x14ac:dyDescent="0.25">
      <c r="A12" s="6" t="s">
        <v>18</v>
      </c>
      <c r="B12" s="6"/>
      <c r="C12" s="3"/>
      <c r="D12" s="12" t="s"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31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4600</v>
      </c>
      <c r="D3" s="6" t="s">
        <v>0</v>
      </c>
    </row>
    <row r="4" spans="1:4" ht="30" customHeight="1" x14ac:dyDescent="0.25">
      <c r="A4" s="9" t="s">
        <v>4</v>
      </c>
      <c r="B4" s="10"/>
      <c r="C4" s="6">
        <v>0.54</v>
      </c>
      <c r="D4" s="6" t="s">
        <v>5</v>
      </c>
    </row>
    <row r="5" spans="1:4" ht="30" customHeight="1" x14ac:dyDescent="0.25">
      <c r="A5" s="9" t="s">
        <v>8</v>
      </c>
      <c r="B5" s="10"/>
      <c r="C5" s="6">
        <v>19.5</v>
      </c>
      <c r="D5" s="6" t="s">
        <v>9</v>
      </c>
    </row>
    <row r="6" spans="1:4" ht="30" customHeight="1" x14ac:dyDescent="0.25">
      <c r="A6" s="9" t="s">
        <v>10</v>
      </c>
      <c r="B6" s="10"/>
      <c r="C6" s="6">
        <v>7.9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>
        <f>C2*C3</f>
        <v>3450</v>
      </c>
      <c r="D8" s="13" t="s">
        <v>2</v>
      </c>
    </row>
    <row r="9" spans="1:4" ht="30" customHeight="1" x14ac:dyDescent="0.25">
      <c r="A9" s="6" t="s">
        <v>15</v>
      </c>
      <c r="B9" s="6"/>
      <c r="C9" s="11">
        <f>C8*1000</f>
        <v>3450000</v>
      </c>
      <c r="D9" s="13" t="s">
        <v>3</v>
      </c>
    </row>
    <row r="10" spans="1:4" ht="30" customHeight="1" x14ac:dyDescent="0.25">
      <c r="A10" s="6" t="s">
        <v>16</v>
      </c>
      <c r="B10" s="6"/>
      <c r="C10" s="11">
        <f>C9*C4*60*60</f>
        <v>6706800000.000001</v>
      </c>
      <c r="D10" s="13" t="s">
        <v>3</v>
      </c>
    </row>
    <row r="11" spans="1:4" ht="30" customHeight="1" x14ac:dyDescent="0.25">
      <c r="A11" s="6" t="s">
        <v>17</v>
      </c>
      <c r="B11" s="6"/>
      <c r="C11" s="11">
        <f>C10/C5*100</f>
        <v>34393846153.846153</v>
      </c>
      <c r="D11" s="13" t="s">
        <v>3</v>
      </c>
    </row>
    <row r="12" spans="1:4" ht="30" customHeight="1" x14ac:dyDescent="0.25">
      <c r="A12" s="6" t="s">
        <v>18</v>
      </c>
      <c r="B12" s="6"/>
      <c r="C12" s="3">
        <f>C11/C6/1000000/1000</f>
        <v>4.3536514118792606</v>
      </c>
      <c r="D12" s="12" t="s">
        <v>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27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7300</v>
      </c>
      <c r="D3" s="6" t="s">
        <v>0</v>
      </c>
    </row>
    <row r="4" spans="1:4" ht="30" customHeight="1" x14ac:dyDescent="0.25">
      <c r="A4" s="9" t="s">
        <v>4</v>
      </c>
      <c r="B4" s="10"/>
      <c r="C4" s="6">
        <v>19</v>
      </c>
      <c r="D4" s="6" t="s">
        <v>5</v>
      </c>
    </row>
    <row r="5" spans="1:4" ht="30" customHeight="1" x14ac:dyDescent="0.25">
      <c r="A5" s="9" t="s">
        <v>8</v>
      </c>
      <c r="B5" s="10"/>
      <c r="C5" s="6">
        <v>45.8</v>
      </c>
      <c r="D5" s="6" t="s">
        <v>9</v>
      </c>
    </row>
    <row r="6" spans="1:4" ht="30" customHeight="1" x14ac:dyDescent="0.25">
      <c r="A6" s="9" t="s">
        <v>10</v>
      </c>
      <c r="B6" s="10"/>
      <c r="C6" s="6">
        <v>28.2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/>
      <c r="D8" s="13" t="s">
        <v>2</v>
      </c>
    </row>
    <row r="9" spans="1:4" ht="30" customHeight="1" x14ac:dyDescent="0.25">
      <c r="A9" s="6" t="s">
        <v>15</v>
      </c>
      <c r="B9" s="6"/>
      <c r="C9" s="11"/>
      <c r="D9" s="13" t="s">
        <v>3</v>
      </c>
    </row>
    <row r="10" spans="1:4" ht="30" customHeight="1" x14ac:dyDescent="0.25">
      <c r="A10" s="6" t="s">
        <v>16</v>
      </c>
      <c r="B10" s="6"/>
      <c r="C10" s="11"/>
      <c r="D10" s="13" t="s">
        <v>3</v>
      </c>
    </row>
    <row r="11" spans="1:4" ht="30" customHeight="1" x14ac:dyDescent="0.25">
      <c r="A11" s="6" t="s">
        <v>17</v>
      </c>
      <c r="B11" s="6"/>
      <c r="C11" s="11"/>
      <c r="D11" s="13" t="s">
        <v>3</v>
      </c>
    </row>
    <row r="12" spans="1:4" ht="30" customHeight="1" x14ac:dyDescent="0.25">
      <c r="A12" s="6" t="s">
        <v>18</v>
      </c>
      <c r="B12" s="6"/>
      <c r="C12" s="3"/>
      <c r="D12" s="12" t="s">
        <v>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32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7300</v>
      </c>
      <c r="D3" s="6" t="s">
        <v>0</v>
      </c>
    </row>
    <row r="4" spans="1:4" ht="30" customHeight="1" x14ac:dyDescent="0.25">
      <c r="A4" s="9" t="s">
        <v>4</v>
      </c>
      <c r="B4" s="10"/>
      <c r="C4" s="6">
        <v>19</v>
      </c>
      <c r="D4" s="6" t="s">
        <v>5</v>
      </c>
    </row>
    <row r="5" spans="1:4" ht="30" customHeight="1" x14ac:dyDescent="0.25">
      <c r="A5" s="9" t="s">
        <v>8</v>
      </c>
      <c r="B5" s="10"/>
      <c r="C5" s="6">
        <v>45.8</v>
      </c>
      <c r="D5" s="6" t="s">
        <v>9</v>
      </c>
    </row>
    <row r="6" spans="1:4" ht="30" customHeight="1" x14ac:dyDescent="0.25">
      <c r="A6" s="9" t="s">
        <v>10</v>
      </c>
      <c r="B6" s="10"/>
      <c r="C6" s="6">
        <v>28.2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>
        <f>C2*C3</f>
        <v>5475</v>
      </c>
      <c r="D8" s="13" t="s">
        <v>2</v>
      </c>
    </row>
    <row r="9" spans="1:4" ht="30" customHeight="1" x14ac:dyDescent="0.25">
      <c r="A9" s="6" t="s">
        <v>15</v>
      </c>
      <c r="B9" s="6"/>
      <c r="C9" s="11">
        <f>C8*1000</f>
        <v>5475000</v>
      </c>
      <c r="D9" s="13" t="s">
        <v>3</v>
      </c>
    </row>
    <row r="10" spans="1:4" ht="30" customHeight="1" x14ac:dyDescent="0.25">
      <c r="A10" s="6" t="s">
        <v>16</v>
      </c>
      <c r="B10" s="6"/>
      <c r="C10" s="11">
        <f>C9*C4*60*60</f>
        <v>374490000000</v>
      </c>
      <c r="D10" s="13" t="s">
        <v>3</v>
      </c>
    </row>
    <row r="11" spans="1:4" ht="30" customHeight="1" x14ac:dyDescent="0.25">
      <c r="A11" s="6" t="s">
        <v>17</v>
      </c>
      <c r="B11" s="6"/>
      <c r="C11" s="11">
        <f>C10/C5*100</f>
        <v>817663755458.51538</v>
      </c>
      <c r="D11" s="13" t="s">
        <v>3</v>
      </c>
    </row>
    <row r="12" spans="1:4" ht="30" customHeight="1" x14ac:dyDescent="0.25">
      <c r="A12" s="6" t="s">
        <v>18</v>
      </c>
      <c r="B12" s="6"/>
      <c r="C12" s="3">
        <f>C11/C6/1000000/1000</f>
        <v>28.995168633280688</v>
      </c>
      <c r="D12" s="1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3" sqref="J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30" style="2" customWidth="1"/>
    <col min="4" max="4" width="10.7109375" style="2" customWidth="1"/>
    <col min="5" max="5" width="10.7109375" style="1" customWidth="1"/>
    <col min="6" max="16384" width="20.140625" style="2"/>
  </cols>
  <sheetData>
    <row r="1" spans="1:5" s="8" customFormat="1" ht="30" customHeight="1" x14ac:dyDescent="0.25">
      <c r="A1" s="7" t="s">
        <v>6</v>
      </c>
      <c r="C1" s="8" t="s">
        <v>24</v>
      </c>
      <c r="E1" s="7"/>
    </row>
    <row r="2" spans="1:5" ht="30" customHeight="1" x14ac:dyDescent="0.25">
      <c r="A2" s="9" t="s">
        <v>7</v>
      </c>
      <c r="B2" s="10"/>
      <c r="C2" s="16"/>
      <c r="D2" s="10">
        <v>0.75</v>
      </c>
      <c r="E2" s="6" t="s">
        <v>2</v>
      </c>
    </row>
    <row r="3" spans="1:5" ht="30" customHeight="1" x14ac:dyDescent="0.25">
      <c r="A3" s="9" t="s">
        <v>1</v>
      </c>
      <c r="B3" s="10"/>
      <c r="C3" s="16"/>
      <c r="D3" s="10">
        <v>6000</v>
      </c>
      <c r="E3" s="6" t="s">
        <v>0</v>
      </c>
    </row>
    <row r="4" spans="1:5" ht="30" customHeight="1" x14ac:dyDescent="0.25">
      <c r="A4" s="9" t="s">
        <v>4</v>
      </c>
      <c r="B4" s="10"/>
      <c r="C4" s="16"/>
      <c r="D4" s="10">
        <v>5</v>
      </c>
      <c r="E4" s="6" t="s">
        <v>5</v>
      </c>
    </row>
    <row r="5" spans="1:5" ht="30" customHeight="1" x14ac:dyDescent="0.25">
      <c r="A5" s="9" t="s">
        <v>8</v>
      </c>
      <c r="B5" s="10"/>
      <c r="C5" s="16"/>
      <c r="D5" s="10">
        <v>12</v>
      </c>
      <c r="E5" s="6" t="s">
        <v>9</v>
      </c>
    </row>
    <row r="6" spans="1:5" ht="30" customHeight="1" x14ac:dyDescent="0.25">
      <c r="A6" s="9" t="s">
        <v>10</v>
      </c>
      <c r="B6" s="10"/>
      <c r="C6" s="16"/>
      <c r="D6" s="10">
        <v>17</v>
      </c>
      <c r="E6" s="6" t="s">
        <v>11</v>
      </c>
    </row>
    <row r="7" spans="1:5" s="8" customFormat="1" ht="30" customHeight="1" x14ac:dyDescent="0.25">
      <c r="A7" s="7" t="s">
        <v>12</v>
      </c>
      <c r="C7" s="17"/>
      <c r="E7" s="7"/>
    </row>
    <row r="8" spans="1:5" ht="30" customHeight="1" x14ac:dyDescent="0.25">
      <c r="A8" s="6" t="s">
        <v>14</v>
      </c>
      <c r="B8" s="6"/>
      <c r="C8" s="5" t="s">
        <v>19</v>
      </c>
      <c r="D8" s="10">
        <f>D2*D3</f>
        <v>4500</v>
      </c>
      <c r="E8" s="13" t="s">
        <v>2</v>
      </c>
    </row>
    <row r="9" spans="1:5" ht="30" customHeight="1" x14ac:dyDescent="0.25">
      <c r="A9" s="6" t="s">
        <v>15</v>
      </c>
      <c r="B9" s="6"/>
      <c r="C9" s="5"/>
      <c r="D9" s="14"/>
      <c r="E9" s="13" t="s">
        <v>3</v>
      </c>
    </row>
    <row r="10" spans="1:5" ht="30" customHeight="1" x14ac:dyDescent="0.25">
      <c r="A10" s="6" t="s">
        <v>16</v>
      </c>
      <c r="B10" s="6"/>
      <c r="C10" s="5"/>
      <c r="D10" s="14"/>
      <c r="E10" s="13" t="s">
        <v>3</v>
      </c>
    </row>
    <row r="11" spans="1:5" ht="30" customHeight="1" x14ac:dyDescent="0.25">
      <c r="A11" s="6" t="s">
        <v>17</v>
      </c>
      <c r="B11" s="6"/>
      <c r="C11" s="5"/>
      <c r="D11" s="14"/>
      <c r="E11" s="13" t="s">
        <v>3</v>
      </c>
    </row>
    <row r="12" spans="1:5" ht="30" customHeight="1" x14ac:dyDescent="0.25">
      <c r="A12" s="6" t="s">
        <v>18</v>
      </c>
      <c r="B12" s="6"/>
      <c r="C12" s="4"/>
      <c r="D12" s="15"/>
      <c r="E12" s="1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3" sqref="J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30" style="2" customWidth="1"/>
    <col min="4" max="4" width="10.7109375" style="2" customWidth="1"/>
    <col min="5" max="5" width="10.7109375" style="1" customWidth="1"/>
    <col min="6" max="16384" width="20.140625" style="2"/>
  </cols>
  <sheetData>
    <row r="1" spans="1:5" s="8" customFormat="1" ht="30" customHeight="1" x14ac:dyDescent="0.25">
      <c r="A1" s="7" t="s">
        <v>6</v>
      </c>
      <c r="C1" s="8" t="s">
        <v>24</v>
      </c>
      <c r="E1" s="7"/>
    </row>
    <row r="2" spans="1:5" ht="30" customHeight="1" x14ac:dyDescent="0.25">
      <c r="A2" s="9" t="s">
        <v>7</v>
      </c>
      <c r="B2" s="10"/>
      <c r="C2" s="16"/>
      <c r="D2" s="10">
        <v>0.75</v>
      </c>
      <c r="E2" s="6" t="s">
        <v>2</v>
      </c>
    </row>
    <row r="3" spans="1:5" ht="30" customHeight="1" x14ac:dyDescent="0.25">
      <c r="A3" s="9" t="s">
        <v>1</v>
      </c>
      <c r="B3" s="10"/>
      <c r="C3" s="16"/>
      <c r="D3" s="10">
        <v>6000</v>
      </c>
      <c r="E3" s="6" t="s">
        <v>0</v>
      </c>
    </row>
    <row r="4" spans="1:5" ht="30" customHeight="1" x14ac:dyDescent="0.25">
      <c r="A4" s="9" t="s">
        <v>4</v>
      </c>
      <c r="B4" s="10"/>
      <c r="C4" s="16"/>
      <c r="D4" s="10">
        <v>5</v>
      </c>
      <c r="E4" s="6" t="s">
        <v>5</v>
      </c>
    </row>
    <row r="5" spans="1:5" ht="30" customHeight="1" x14ac:dyDescent="0.25">
      <c r="A5" s="9" t="s">
        <v>8</v>
      </c>
      <c r="B5" s="10"/>
      <c r="C5" s="16"/>
      <c r="D5" s="10">
        <v>12</v>
      </c>
      <c r="E5" s="6" t="s">
        <v>9</v>
      </c>
    </row>
    <row r="6" spans="1:5" ht="30" customHeight="1" x14ac:dyDescent="0.25">
      <c r="A6" s="9" t="s">
        <v>10</v>
      </c>
      <c r="B6" s="10"/>
      <c r="C6" s="16"/>
      <c r="D6" s="10">
        <v>17</v>
      </c>
      <c r="E6" s="6" t="s">
        <v>11</v>
      </c>
    </row>
    <row r="7" spans="1:5" s="8" customFormat="1" ht="30" customHeight="1" x14ac:dyDescent="0.25">
      <c r="A7" s="7" t="s">
        <v>12</v>
      </c>
      <c r="C7" s="17"/>
      <c r="E7" s="7"/>
    </row>
    <row r="8" spans="1:5" ht="30" customHeight="1" x14ac:dyDescent="0.25">
      <c r="A8" s="6" t="s">
        <v>14</v>
      </c>
      <c r="B8" s="6"/>
      <c r="C8" s="5" t="s">
        <v>19</v>
      </c>
      <c r="D8" s="10">
        <f>D2*D3</f>
        <v>4500</v>
      </c>
      <c r="E8" s="13" t="s">
        <v>2</v>
      </c>
    </row>
    <row r="9" spans="1:5" ht="30" customHeight="1" x14ac:dyDescent="0.25">
      <c r="A9" s="6" t="s">
        <v>15</v>
      </c>
      <c r="B9" s="6"/>
      <c r="C9" s="5" t="s">
        <v>20</v>
      </c>
      <c r="D9" s="14">
        <f>D8*1000</f>
        <v>4500000</v>
      </c>
      <c r="E9" s="13" t="s">
        <v>3</v>
      </c>
    </row>
    <row r="10" spans="1:5" ht="30" customHeight="1" x14ac:dyDescent="0.25">
      <c r="A10" s="6" t="s">
        <v>16</v>
      </c>
      <c r="B10" s="6"/>
      <c r="C10" s="5"/>
      <c r="D10" s="14"/>
      <c r="E10" s="13" t="s">
        <v>3</v>
      </c>
    </row>
    <row r="11" spans="1:5" ht="30" customHeight="1" x14ac:dyDescent="0.25">
      <c r="A11" s="6" t="s">
        <v>17</v>
      </c>
      <c r="B11" s="6"/>
      <c r="C11" s="5"/>
      <c r="D11" s="14"/>
      <c r="E11" s="13" t="s">
        <v>3</v>
      </c>
    </row>
    <row r="12" spans="1:5" ht="30" customHeight="1" x14ac:dyDescent="0.25">
      <c r="A12" s="6" t="s">
        <v>18</v>
      </c>
      <c r="B12" s="6"/>
      <c r="C12" s="4"/>
      <c r="D12" s="15"/>
      <c r="E12" s="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3" sqref="J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30" style="2" customWidth="1"/>
    <col min="4" max="4" width="10.7109375" style="2" customWidth="1"/>
    <col min="5" max="5" width="10.7109375" style="1" customWidth="1"/>
    <col min="6" max="7" width="20.140625" style="2"/>
    <col min="8" max="8" width="20.140625" style="2" customWidth="1"/>
    <col min="9" max="16384" width="20.140625" style="2"/>
  </cols>
  <sheetData>
    <row r="1" spans="1:5" s="8" customFormat="1" ht="30" customHeight="1" x14ac:dyDescent="0.25">
      <c r="A1" s="7" t="s">
        <v>6</v>
      </c>
      <c r="C1" s="8" t="s">
        <v>24</v>
      </c>
      <c r="E1" s="7"/>
    </row>
    <row r="2" spans="1:5" ht="30" customHeight="1" x14ac:dyDescent="0.25">
      <c r="A2" s="9" t="s">
        <v>7</v>
      </c>
      <c r="B2" s="10"/>
      <c r="C2" s="16"/>
      <c r="D2" s="10">
        <v>0.75</v>
      </c>
      <c r="E2" s="6" t="s">
        <v>2</v>
      </c>
    </row>
    <row r="3" spans="1:5" ht="30" customHeight="1" x14ac:dyDescent="0.25">
      <c r="A3" s="9" t="s">
        <v>1</v>
      </c>
      <c r="B3" s="10"/>
      <c r="C3" s="16"/>
      <c r="D3" s="10">
        <v>6000</v>
      </c>
      <c r="E3" s="6" t="s">
        <v>0</v>
      </c>
    </row>
    <row r="4" spans="1:5" ht="30" customHeight="1" x14ac:dyDescent="0.25">
      <c r="A4" s="9" t="s">
        <v>4</v>
      </c>
      <c r="B4" s="10"/>
      <c r="C4" s="16"/>
      <c r="D4" s="10">
        <v>5</v>
      </c>
      <c r="E4" s="6" t="s">
        <v>5</v>
      </c>
    </row>
    <row r="5" spans="1:5" ht="30" customHeight="1" x14ac:dyDescent="0.25">
      <c r="A5" s="9" t="s">
        <v>8</v>
      </c>
      <c r="B5" s="10"/>
      <c r="C5" s="16"/>
      <c r="D5" s="10">
        <v>12</v>
      </c>
      <c r="E5" s="6" t="s">
        <v>9</v>
      </c>
    </row>
    <row r="6" spans="1:5" ht="30" customHeight="1" x14ac:dyDescent="0.25">
      <c r="A6" s="9" t="s">
        <v>10</v>
      </c>
      <c r="B6" s="10"/>
      <c r="C6" s="16"/>
      <c r="D6" s="10">
        <v>17</v>
      </c>
      <c r="E6" s="6" t="s">
        <v>11</v>
      </c>
    </row>
    <row r="7" spans="1:5" s="8" customFormat="1" ht="30" customHeight="1" x14ac:dyDescent="0.25">
      <c r="A7" s="7" t="s">
        <v>12</v>
      </c>
      <c r="C7" s="17"/>
      <c r="E7" s="7"/>
    </row>
    <row r="8" spans="1:5" ht="30" customHeight="1" x14ac:dyDescent="0.25">
      <c r="A8" s="6" t="s">
        <v>14</v>
      </c>
      <c r="B8" s="6"/>
      <c r="C8" s="5" t="s">
        <v>19</v>
      </c>
      <c r="D8" s="10">
        <f>D2*D3</f>
        <v>4500</v>
      </c>
      <c r="E8" s="13" t="s">
        <v>2</v>
      </c>
    </row>
    <row r="9" spans="1:5" ht="30" customHeight="1" x14ac:dyDescent="0.25">
      <c r="A9" s="6" t="s">
        <v>15</v>
      </c>
      <c r="B9" s="6"/>
      <c r="C9" s="5" t="s">
        <v>20</v>
      </c>
      <c r="D9" s="14">
        <f>D8*1000</f>
        <v>4500000</v>
      </c>
      <c r="E9" s="13" t="s">
        <v>3</v>
      </c>
    </row>
    <row r="10" spans="1:5" ht="30" customHeight="1" x14ac:dyDescent="0.25">
      <c r="A10" s="6" t="s">
        <v>16</v>
      </c>
      <c r="B10" s="6"/>
      <c r="C10" s="5" t="s">
        <v>21</v>
      </c>
      <c r="D10" s="14">
        <f>D9*D4*60*60</f>
        <v>81000000000</v>
      </c>
      <c r="E10" s="13" t="s">
        <v>3</v>
      </c>
    </row>
    <row r="11" spans="1:5" ht="30" customHeight="1" x14ac:dyDescent="0.25">
      <c r="A11" s="6" t="s">
        <v>17</v>
      </c>
      <c r="B11" s="6"/>
      <c r="C11" s="5"/>
      <c r="D11" s="14"/>
      <c r="E11" s="13" t="s">
        <v>3</v>
      </c>
    </row>
    <row r="12" spans="1:5" ht="30" customHeight="1" x14ac:dyDescent="0.25">
      <c r="A12" s="6" t="s">
        <v>18</v>
      </c>
      <c r="B12" s="6"/>
      <c r="C12" s="4"/>
      <c r="D12" s="15"/>
      <c r="E12" s="12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3" sqref="J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30" style="2" customWidth="1"/>
    <col min="4" max="4" width="10.7109375" style="2" customWidth="1"/>
    <col min="5" max="5" width="10.7109375" style="1" customWidth="1"/>
    <col min="6" max="16384" width="20.140625" style="2"/>
  </cols>
  <sheetData>
    <row r="1" spans="1:5" s="8" customFormat="1" ht="30" customHeight="1" x14ac:dyDescent="0.25">
      <c r="A1" s="7" t="s">
        <v>6</v>
      </c>
      <c r="C1" s="8" t="s">
        <v>24</v>
      </c>
      <c r="E1" s="7"/>
    </row>
    <row r="2" spans="1:5" ht="30" customHeight="1" x14ac:dyDescent="0.25">
      <c r="A2" s="9" t="s">
        <v>7</v>
      </c>
      <c r="B2" s="10"/>
      <c r="C2" s="16"/>
      <c r="D2" s="10">
        <v>0.75</v>
      </c>
      <c r="E2" s="6" t="s">
        <v>2</v>
      </c>
    </row>
    <row r="3" spans="1:5" ht="30" customHeight="1" x14ac:dyDescent="0.25">
      <c r="A3" s="9" t="s">
        <v>1</v>
      </c>
      <c r="B3" s="10"/>
      <c r="C3" s="16"/>
      <c r="D3" s="10">
        <v>6000</v>
      </c>
      <c r="E3" s="6" t="s">
        <v>0</v>
      </c>
    </row>
    <row r="4" spans="1:5" ht="30" customHeight="1" x14ac:dyDescent="0.25">
      <c r="A4" s="9" t="s">
        <v>4</v>
      </c>
      <c r="B4" s="10"/>
      <c r="C4" s="16"/>
      <c r="D4" s="10">
        <v>5</v>
      </c>
      <c r="E4" s="6" t="s">
        <v>5</v>
      </c>
    </row>
    <row r="5" spans="1:5" ht="30" customHeight="1" x14ac:dyDescent="0.25">
      <c r="A5" s="9" t="s">
        <v>8</v>
      </c>
      <c r="B5" s="10"/>
      <c r="C5" s="16"/>
      <c r="D5" s="10">
        <v>12</v>
      </c>
      <c r="E5" s="6" t="s">
        <v>9</v>
      </c>
    </row>
    <row r="6" spans="1:5" ht="30" customHeight="1" x14ac:dyDescent="0.25">
      <c r="A6" s="9" t="s">
        <v>10</v>
      </c>
      <c r="B6" s="10"/>
      <c r="C6" s="16"/>
      <c r="D6" s="10">
        <v>17</v>
      </c>
      <c r="E6" s="6" t="s">
        <v>11</v>
      </c>
    </row>
    <row r="7" spans="1:5" s="8" customFormat="1" ht="30" customHeight="1" x14ac:dyDescent="0.25">
      <c r="A7" s="7" t="s">
        <v>12</v>
      </c>
      <c r="C7" s="17"/>
      <c r="E7" s="7"/>
    </row>
    <row r="8" spans="1:5" ht="30" customHeight="1" x14ac:dyDescent="0.25">
      <c r="A8" s="6" t="s">
        <v>14</v>
      </c>
      <c r="B8" s="6"/>
      <c r="C8" s="5" t="s">
        <v>19</v>
      </c>
      <c r="D8" s="10">
        <f>D2*D3</f>
        <v>4500</v>
      </c>
      <c r="E8" s="13" t="s">
        <v>2</v>
      </c>
    </row>
    <row r="9" spans="1:5" ht="30" customHeight="1" x14ac:dyDescent="0.25">
      <c r="A9" s="6" t="s">
        <v>15</v>
      </c>
      <c r="B9" s="6"/>
      <c r="C9" s="5" t="s">
        <v>20</v>
      </c>
      <c r="D9" s="14">
        <f>D8*1000</f>
        <v>4500000</v>
      </c>
      <c r="E9" s="13" t="s">
        <v>3</v>
      </c>
    </row>
    <row r="10" spans="1:5" ht="30" customHeight="1" x14ac:dyDescent="0.25">
      <c r="A10" s="6" t="s">
        <v>16</v>
      </c>
      <c r="B10" s="6"/>
      <c r="C10" s="5" t="s">
        <v>21</v>
      </c>
      <c r="D10" s="14">
        <f>D9*D4*60*60</f>
        <v>81000000000</v>
      </c>
      <c r="E10" s="13" t="s">
        <v>3</v>
      </c>
    </row>
    <row r="11" spans="1:5" ht="30" customHeight="1" x14ac:dyDescent="0.25">
      <c r="A11" s="6" t="s">
        <v>17</v>
      </c>
      <c r="B11" s="6"/>
      <c r="C11" s="5" t="s">
        <v>22</v>
      </c>
      <c r="D11" s="14">
        <f>D10/D5*100</f>
        <v>675000000000</v>
      </c>
      <c r="E11" s="13" t="s">
        <v>3</v>
      </c>
    </row>
    <row r="12" spans="1:5" ht="30" customHeight="1" x14ac:dyDescent="0.25">
      <c r="A12" s="6" t="s">
        <v>18</v>
      </c>
      <c r="B12" s="6"/>
      <c r="C12" s="4"/>
      <c r="D12" s="15"/>
      <c r="E12" s="12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3" sqref="J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30" style="2" customWidth="1"/>
    <col min="4" max="4" width="10.7109375" style="2" customWidth="1"/>
    <col min="5" max="5" width="10.7109375" style="1" customWidth="1"/>
    <col min="6" max="16384" width="20.140625" style="2"/>
  </cols>
  <sheetData>
    <row r="1" spans="1:5" s="8" customFormat="1" ht="30" customHeight="1" x14ac:dyDescent="0.25">
      <c r="A1" s="7" t="s">
        <v>6</v>
      </c>
      <c r="C1" s="18" t="s">
        <v>24</v>
      </c>
      <c r="D1" s="18"/>
      <c r="E1" s="7"/>
    </row>
    <row r="2" spans="1:5" ht="30" customHeight="1" x14ac:dyDescent="0.25">
      <c r="A2" s="9" t="s">
        <v>7</v>
      </c>
      <c r="B2" s="10"/>
      <c r="C2" s="16"/>
      <c r="D2" s="10">
        <v>0.75</v>
      </c>
      <c r="E2" s="6" t="s">
        <v>2</v>
      </c>
    </row>
    <row r="3" spans="1:5" ht="30" customHeight="1" x14ac:dyDescent="0.25">
      <c r="A3" s="9" t="s">
        <v>1</v>
      </c>
      <c r="B3" s="10"/>
      <c r="C3" s="16"/>
      <c r="D3" s="10">
        <v>6000</v>
      </c>
      <c r="E3" s="6" t="s">
        <v>0</v>
      </c>
    </row>
    <row r="4" spans="1:5" ht="30" customHeight="1" x14ac:dyDescent="0.25">
      <c r="A4" s="9" t="s">
        <v>4</v>
      </c>
      <c r="B4" s="10"/>
      <c r="C4" s="16"/>
      <c r="D4" s="10">
        <v>5</v>
      </c>
      <c r="E4" s="6" t="s">
        <v>5</v>
      </c>
    </row>
    <row r="5" spans="1:5" ht="30" customHeight="1" x14ac:dyDescent="0.25">
      <c r="A5" s="9" t="s">
        <v>8</v>
      </c>
      <c r="B5" s="10"/>
      <c r="C5" s="16"/>
      <c r="D5" s="10">
        <v>12</v>
      </c>
      <c r="E5" s="6" t="s">
        <v>9</v>
      </c>
    </row>
    <row r="6" spans="1:5" ht="30" customHeight="1" x14ac:dyDescent="0.25">
      <c r="A6" s="9" t="s">
        <v>10</v>
      </c>
      <c r="B6" s="10"/>
      <c r="C6" s="16"/>
      <c r="D6" s="10">
        <v>17</v>
      </c>
      <c r="E6" s="6" t="s">
        <v>11</v>
      </c>
    </row>
    <row r="7" spans="1:5" s="8" customFormat="1" ht="30" customHeight="1" x14ac:dyDescent="0.25">
      <c r="A7" s="7" t="s">
        <v>12</v>
      </c>
      <c r="C7" s="17"/>
      <c r="E7" s="7"/>
    </row>
    <row r="8" spans="1:5" ht="30" customHeight="1" x14ac:dyDescent="0.25">
      <c r="A8" s="6" t="s">
        <v>14</v>
      </c>
      <c r="B8" s="6"/>
      <c r="C8" s="5" t="s">
        <v>19</v>
      </c>
      <c r="D8" s="10">
        <f>D2*D3</f>
        <v>4500</v>
      </c>
      <c r="E8" s="13" t="s">
        <v>2</v>
      </c>
    </row>
    <row r="9" spans="1:5" ht="30" customHeight="1" x14ac:dyDescent="0.25">
      <c r="A9" s="6" t="s">
        <v>15</v>
      </c>
      <c r="B9" s="6"/>
      <c r="C9" s="5" t="s">
        <v>20</v>
      </c>
      <c r="D9" s="14">
        <f>D8*1000</f>
        <v>4500000</v>
      </c>
      <c r="E9" s="13" t="s">
        <v>3</v>
      </c>
    </row>
    <row r="10" spans="1:5" ht="30" customHeight="1" x14ac:dyDescent="0.25">
      <c r="A10" s="6" t="s">
        <v>16</v>
      </c>
      <c r="B10" s="6"/>
      <c r="C10" s="5" t="s">
        <v>21</v>
      </c>
      <c r="D10" s="14">
        <f>D9*D4*60*60</f>
        <v>81000000000</v>
      </c>
      <c r="E10" s="13" t="s">
        <v>3</v>
      </c>
    </row>
    <row r="11" spans="1:5" ht="30" customHeight="1" x14ac:dyDescent="0.25">
      <c r="A11" s="6" t="s">
        <v>17</v>
      </c>
      <c r="B11" s="6"/>
      <c r="C11" s="5" t="s">
        <v>22</v>
      </c>
      <c r="D11" s="14">
        <f>D10/D5*100</f>
        <v>675000000000</v>
      </c>
      <c r="E11" s="13" t="s">
        <v>3</v>
      </c>
    </row>
    <row r="12" spans="1:5" ht="30" customHeight="1" x14ac:dyDescent="0.25">
      <c r="A12" s="6" t="s">
        <v>18</v>
      </c>
      <c r="B12" s="6"/>
      <c r="C12" s="4" t="s">
        <v>23</v>
      </c>
      <c r="D12" s="15">
        <f>D11/D6/1000000/1000</f>
        <v>39.705882352941174</v>
      </c>
      <c r="E12" s="12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25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5000</v>
      </c>
      <c r="D3" s="6" t="s">
        <v>0</v>
      </c>
    </row>
    <row r="4" spans="1:4" ht="30" customHeight="1" x14ac:dyDescent="0.25">
      <c r="A4" s="9" t="s">
        <v>4</v>
      </c>
      <c r="B4" s="10"/>
      <c r="C4" s="6">
        <v>3</v>
      </c>
      <c r="D4" s="6" t="s">
        <v>5</v>
      </c>
    </row>
    <row r="5" spans="1:4" ht="30" customHeight="1" x14ac:dyDescent="0.25">
      <c r="A5" s="9" t="s">
        <v>8</v>
      </c>
      <c r="B5" s="10"/>
      <c r="C5" s="6">
        <v>15</v>
      </c>
      <c r="D5" s="6" t="s">
        <v>9</v>
      </c>
    </row>
    <row r="6" spans="1:4" ht="30" customHeight="1" x14ac:dyDescent="0.25">
      <c r="A6" s="9" t="s">
        <v>10</v>
      </c>
      <c r="B6" s="10"/>
      <c r="C6" s="6">
        <v>24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/>
      <c r="D8" s="13" t="s">
        <v>2</v>
      </c>
    </row>
    <row r="9" spans="1:4" ht="30" customHeight="1" x14ac:dyDescent="0.25">
      <c r="A9" s="6" t="s">
        <v>15</v>
      </c>
      <c r="B9" s="6"/>
      <c r="C9" s="11"/>
      <c r="D9" s="13" t="s">
        <v>3</v>
      </c>
    </row>
    <row r="10" spans="1:4" ht="30" customHeight="1" x14ac:dyDescent="0.25">
      <c r="A10" s="6" t="s">
        <v>16</v>
      </c>
      <c r="B10" s="6"/>
      <c r="C10" s="11"/>
      <c r="D10" s="13" t="s">
        <v>3</v>
      </c>
    </row>
    <row r="11" spans="1:4" ht="30" customHeight="1" x14ac:dyDescent="0.25">
      <c r="A11" s="6" t="s">
        <v>17</v>
      </c>
      <c r="B11" s="6"/>
      <c r="C11" s="11"/>
      <c r="D11" s="13" t="s">
        <v>3</v>
      </c>
    </row>
    <row r="12" spans="1:4" ht="30" customHeight="1" x14ac:dyDescent="0.25">
      <c r="A12" s="6" t="s">
        <v>18</v>
      </c>
      <c r="B12" s="6"/>
      <c r="C12" s="3"/>
      <c r="D12" s="12" t="s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29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5000</v>
      </c>
      <c r="D3" s="6" t="s">
        <v>0</v>
      </c>
    </row>
    <row r="4" spans="1:4" ht="30" customHeight="1" x14ac:dyDescent="0.25">
      <c r="A4" s="9" t="s">
        <v>4</v>
      </c>
      <c r="B4" s="10"/>
      <c r="C4" s="6">
        <v>3</v>
      </c>
      <c r="D4" s="6" t="s">
        <v>5</v>
      </c>
    </row>
    <row r="5" spans="1:4" ht="30" customHeight="1" x14ac:dyDescent="0.25">
      <c r="A5" s="9" t="s">
        <v>8</v>
      </c>
      <c r="B5" s="10"/>
      <c r="C5" s="6">
        <v>15</v>
      </c>
      <c r="D5" s="6" t="s">
        <v>9</v>
      </c>
    </row>
    <row r="6" spans="1:4" ht="30" customHeight="1" x14ac:dyDescent="0.25">
      <c r="A6" s="9" t="s">
        <v>10</v>
      </c>
      <c r="B6" s="10"/>
      <c r="C6" s="6">
        <v>24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>
        <f>C2*C3</f>
        <v>3750</v>
      </c>
      <c r="D8" s="13" t="s">
        <v>2</v>
      </c>
    </row>
    <row r="9" spans="1:4" ht="30" customHeight="1" x14ac:dyDescent="0.25">
      <c r="A9" s="6" t="s">
        <v>15</v>
      </c>
      <c r="B9" s="6"/>
      <c r="C9" s="11">
        <f>C8*1000</f>
        <v>3750000</v>
      </c>
      <c r="D9" s="13" t="s">
        <v>3</v>
      </c>
    </row>
    <row r="10" spans="1:4" ht="30" customHeight="1" x14ac:dyDescent="0.25">
      <c r="A10" s="6" t="s">
        <v>16</v>
      </c>
      <c r="B10" s="6"/>
      <c r="C10" s="11">
        <f>C9*C4*60*60</f>
        <v>40500000000</v>
      </c>
      <c r="D10" s="13" t="s">
        <v>3</v>
      </c>
    </row>
    <row r="11" spans="1:4" ht="30" customHeight="1" x14ac:dyDescent="0.25">
      <c r="A11" s="6" t="s">
        <v>17</v>
      </c>
      <c r="B11" s="6"/>
      <c r="C11" s="11">
        <f>C10/C5*100</f>
        <v>270000000000</v>
      </c>
      <c r="D11" s="13" t="s">
        <v>3</v>
      </c>
    </row>
    <row r="12" spans="1:4" ht="30" customHeight="1" x14ac:dyDescent="0.25">
      <c r="A12" s="6" t="s">
        <v>18</v>
      </c>
      <c r="B12" s="6"/>
      <c r="C12" s="3">
        <f>C11/C6/1000000/1000</f>
        <v>11.25</v>
      </c>
      <c r="D12" s="12" t="s"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I13" sqref="I13"/>
    </sheetView>
  </sheetViews>
  <sheetFormatPr defaultColWidth="20.140625" defaultRowHeight="30" customHeight="1" x14ac:dyDescent="0.25"/>
  <cols>
    <col min="1" max="1" width="23.28515625" style="2" customWidth="1"/>
    <col min="2" max="2" width="20.7109375" style="2" customWidth="1"/>
    <col min="3" max="3" width="40.7109375" style="2" customWidth="1"/>
    <col min="4" max="4" width="10.7109375" style="1" customWidth="1"/>
    <col min="5" max="16384" width="20.140625" style="2"/>
  </cols>
  <sheetData>
    <row r="1" spans="1:4" s="8" customFormat="1" ht="30" customHeight="1" x14ac:dyDescent="0.25">
      <c r="A1" s="7" t="s">
        <v>6</v>
      </c>
      <c r="C1" s="8" t="s">
        <v>26</v>
      </c>
      <c r="D1" s="7"/>
    </row>
    <row r="2" spans="1:4" ht="30" customHeight="1" x14ac:dyDescent="0.25">
      <c r="A2" s="9" t="s">
        <v>7</v>
      </c>
      <c r="B2" s="10"/>
      <c r="C2" s="6">
        <v>0.75</v>
      </c>
      <c r="D2" s="6" t="s">
        <v>2</v>
      </c>
    </row>
    <row r="3" spans="1:4" ht="30" customHeight="1" x14ac:dyDescent="0.25">
      <c r="A3" s="9" t="s">
        <v>1</v>
      </c>
      <c r="B3" s="10"/>
      <c r="C3" s="6">
        <v>8500</v>
      </c>
      <c r="D3" s="6" t="s">
        <v>0</v>
      </c>
    </row>
    <row r="4" spans="1:4" ht="30" customHeight="1" x14ac:dyDescent="0.25">
      <c r="A4" s="9" t="s">
        <v>4</v>
      </c>
      <c r="B4" s="10"/>
      <c r="C4" s="6">
        <v>6.7</v>
      </c>
      <c r="D4" s="6" t="s">
        <v>5</v>
      </c>
    </row>
    <row r="5" spans="1:4" ht="30" customHeight="1" x14ac:dyDescent="0.25">
      <c r="A5" s="9" t="s">
        <v>8</v>
      </c>
      <c r="B5" s="10"/>
      <c r="C5" s="6">
        <v>28.9</v>
      </c>
      <c r="D5" s="6" t="s">
        <v>9</v>
      </c>
    </row>
    <row r="6" spans="1:4" ht="30" customHeight="1" x14ac:dyDescent="0.25">
      <c r="A6" s="9" t="s">
        <v>10</v>
      </c>
      <c r="B6" s="10"/>
      <c r="C6" s="6">
        <v>34.200000000000003</v>
      </c>
      <c r="D6" s="6" t="s">
        <v>11</v>
      </c>
    </row>
    <row r="7" spans="1:4" s="8" customFormat="1" ht="30" customHeight="1" x14ac:dyDescent="0.25">
      <c r="A7" s="7" t="s">
        <v>12</v>
      </c>
      <c r="D7" s="7"/>
    </row>
    <row r="8" spans="1:4" ht="30" customHeight="1" x14ac:dyDescent="0.25">
      <c r="A8" s="6" t="s">
        <v>14</v>
      </c>
      <c r="B8" s="6"/>
      <c r="C8" s="6"/>
      <c r="D8" s="13" t="s">
        <v>2</v>
      </c>
    </row>
    <row r="9" spans="1:4" ht="30" customHeight="1" x14ac:dyDescent="0.25">
      <c r="A9" s="6" t="s">
        <v>15</v>
      </c>
      <c r="B9" s="6"/>
      <c r="C9" s="11"/>
      <c r="D9" s="13" t="s">
        <v>3</v>
      </c>
    </row>
    <row r="10" spans="1:4" ht="30" customHeight="1" x14ac:dyDescent="0.25">
      <c r="A10" s="6" t="s">
        <v>16</v>
      </c>
      <c r="B10" s="6"/>
      <c r="C10" s="11"/>
      <c r="D10" s="13" t="s">
        <v>3</v>
      </c>
    </row>
    <row r="11" spans="1:4" ht="30" customHeight="1" x14ac:dyDescent="0.25">
      <c r="A11" s="6" t="s">
        <v>17</v>
      </c>
      <c r="B11" s="6"/>
      <c r="C11" s="11"/>
      <c r="D11" s="13" t="s">
        <v>3</v>
      </c>
    </row>
    <row r="12" spans="1:4" ht="30" customHeight="1" x14ac:dyDescent="0.25">
      <c r="A12" s="6" t="s">
        <v>18</v>
      </c>
      <c r="B12" s="6"/>
      <c r="C12" s="3"/>
      <c r="D12" s="1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Ex1a</vt:lpstr>
      <vt:lpstr>Ex1b</vt:lpstr>
      <vt:lpstr>Ex1c</vt:lpstr>
      <vt:lpstr>Ex1d</vt:lpstr>
      <vt:lpstr>Ex1e</vt:lpstr>
      <vt:lpstr>Ex1f</vt:lpstr>
      <vt:lpstr>Ex2</vt:lpstr>
      <vt:lpstr>Ex2Ans</vt:lpstr>
      <vt:lpstr>Ex3</vt:lpstr>
      <vt:lpstr>Ex3Ans</vt:lpstr>
      <vt:lpstr>Ex4</vt:lpstr>
      <vt:lpstr>Ex4Ans</vt:lpstr>
      <vt:lpstr>Ex5</vt:lpstr>
      <vt:lpstr>Ex5Ans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2014-11-04T18:14:01Z</dcterms:created>
  <dcterms:modified xsi:type="dcterms:W3CDTF">2014-11-04T20:33:10Z</dcterms:modified>
</cp:coreProperties>
</file>